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/>
  </bookViews>
  <sheets>
    <sheet name="Sheet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7" i="1"/>
  <c r="F49"/>
  <c r="D29" l="1"/>
  <c r="C29"/>
  <c r="B29"/>
  <c r="D15"/>
  <c r="C15"/>
  <c r="B15"/>
  <c r="F29" l="1"/>
  <c r="F15"/>
  <c r="F33" l="1"/>
  <c r="F51" s="1"/>
</calcChain>
</file>

<file path=xl/sharedStrings.xml><?xml version="1.0" encoding="utf-8"?>
<sst xmlns="http://schemas.openxmlformats.org/spreadsheetml/2006/main" count="56" uniqueCount="51">
  <si>
    <t>1 sandwich au choix :            jambon beurre</t>
  </si>
  <si>
    <t>jambon beurre emmental</t>
  </si>
  <si>
    <t>poulet moutarde</t>
  </si>
  <si>
    <t>coca cola 33 CL</t>
  </si>
  <si>
    <t>Oasis 33 CL</t>
  </si>
  <si>
    <t xml:space="preserve">1 sandwich au choix :           complet jambon </t>
  </si>
  <si>
    <t>complet thon</t>
  </si>
  <si>
    <t>complet poulet</t>
  </si>
  <si>
    <t>1 dessert au choix     Super Cookie chocolat</t>
  </si>
  <si>
    <t>Super Cookies 3 chocolats</t>
  </si>
  <si>
    <t>Eclair chocolat</t>
  </si>
  <si>
    <t>Eclair Café</t>
  </si>
  <si>
    <t>flan nature</t>
  </si>
  <si>
    <t xml:space="preserve">CLUB </t>
  </si>
  <si>
    <t>Représentant sur le championnat</t>
  </si>
  <si>
    <t>Téléphone :</t>
  </si>
  <si>
    <t>4 RUE HENRI PLATIER 35130 LA GUERCHE DE BRETAGNE</t>
  </si>
  <si>
    <t>nellyestier@live.fr</t>
  </si>
  <si>
    <t>tel 02 99 96 36 46    06 25 51 14 10 le soir</t>
  </si>
  <si>
    <t>Total formule BON PLAN</t>
  </si>
  <si>
    <t>gestion des repas</t>
  </si>
  <si>
    <r>
      <t xml:space="preserve">1 boisson au choix                                </t>
    </r>
    <r>
      <rPr>
        <sz val="10"/>
        <rFont val="Calibri"/>
        <family val="2"/>
        <charset val="1"/>
      </rPr>
      <t>eau 50 CL</t>
    </r>
  </si>
  <si>
    <t>Samedi midi</t>
  </si>
  <si>
    <t>Dimanche midi</t>
  </si>
  <si>
    <t>retour</t>
  </si>
  <si>
    <t>Formule BON PLAN 5,70 €</t>
  </si>
  <si>
    <t xml:space="preserve">1 dessert au choix           Cookie </t>
  </si>
  <si>
    <t>croissant</t>
  </si>
  <si>
    <t>pain au chocolat</t>
  </si>
  <si>
    <t>Formule EXTRA 7,70 €</t>
  </si>
  <si>
    <t>NELLY ESTIER</t>
  </si>
  <si>
    <t>Quantité</t>
  </si>
  <si>
    <t>S</t>
  </si>
  <si>
    <t>M</t>
  </si>
  <si>
    <t>L</t>
  </si>
  <si>
    <t>XL</t>
  </si>
  <si>
    <t>XXL</t>
  </si>
  <si>
    <t>Montant</t>
  </si>
  <si>
    <t>TOTAL GENERAL</t>
  </si>
  <si>
    <t>Réservation quantitative impérative avant le 1er mars</t>
  </si>
  <si>
    <t>Total T-Shirt</t>
  </si>
  <si>
    <t>Total formule EXTRA</t>
  </si>
  <si>
    <t>Fiche à renvoyer avant le mardi 1er mars inclus à Carole GILLET et Nelly ESTIER</t>
  </si>
  <si>
    <t>presidente-hockey@cibpl.fr</t>
  </si>
  <si>
    <t>Restauration</t>
  </si>
  <si>
    <t>Commandes Championnat de France Minimes et Juniors
2 et 3 avril 20022</t>
  </si>
  <si>
    <t>Règlement par virement ou par  chèque à l'ordre du RSSM</t>
  </si>
  <si>
    <t>IBAN RSSM : FR76 1360 6000 5937 6432 3100 082</t>
  </si>
  <si>
    <t>TOTAL GLOBAL Restauration</t>
  </si>
  <si>
    <t>Gobelet  recyclable</t>
  </si>
  <si>
    <t>T-Shirt de la Compétition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</si>
</sst>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&quot; €&quot;;[Red]\-#,##0.00&quot; €&quot;"/>
    <numFmt numFmtId="165" formatCode="_-* #,##0.00&quot; €&quot;_-;\-* #,##0.00&quot; €&quot;_-;_-* \-??&quot; €&quot;_-;_-@_-"/>
    <numFmt numFmtId="166" formatCode="#,##0.00\ [$€-40C];[Red]\-#,##0.00\ [$€-40C]"/>
  </numFmts>
  <fonts count="16"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6"/>
      <name val="Calibri"/>
      <family val="2"/>
      <charset val="1"/>
    </font>
    <font>
      <sz val="11"/>
      <name val="Calibri"/>
      <family val="2"/>
      <charset val="1"/>
    </font>
    <font>
      <b/>
      <sz val="12"/>
      <name val="Calibri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sz val="12"/>
      <name val="Calibri"/>
      <family val="2"/>
      <charset val="1"/>
    </font>
    <font>
      <b/>
      <sz val="14"/>
      <name val="Calibri"/>
      <family val="2"/>
      <charset val="1"/>
    </font>
    <font>
      <u/>
      <sz val="11"/>
      <color rgb="FF0070C0"/>
      <name val="Calibri"/>
      <family val="2"/>
      <charset val="1"/>
    </font>
    <font>
      <b/>
      <sz val="12"/>
      <name val="Calibri"/>
      <family val="2"/>
    </font>
    <font>
      <b/>
      <sz val="11"/>
      <name val="Calibri"/>
      <family val="2"/>
    </font>
    <font>
      <sz val="14"/>
      <name val="Calibri"/>
      <family val="2"/>
      <charset val="1"/>
    </font>
    <font>
      <b/>
      <sz val="14"/>
      <name val="Calibri"/>
      <family val="2"/>
    </font>
    <font>
      <b/>
      <sz val="11"/>
      <color rgb="FFFF0000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164" fontId="4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0" xfId="0" applyFont="1"/>
    <xf numFmtId="166" fontId="8" fillId="0" borderId="0" xfId="0" applyNumberFormat="1" applyFont="1"/>
    <xf numFmtId="0" fontId="3" fillId="0" borderId="0" xfId="0" applyFont="1" applyAlignment="1">
      <alignment horizontal="right" vertical="center"/>
    </xf>
    <xf numFmtId="0" fontId="9" fillId="0" borderId="0" xfId="1" applyFont="1" applyBorder="1" applyProtection="1"/>
    <xf numFmtId="0" fontId="9" fillId="0" borderId="0" xfId="1" applyFont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8" fontId="3" fillId="0" borderId="0" xfId="0" applyNumberFormat="1" applyFont="1"/>
    <xf numFmtId="0" fontId="3" fillId="0" borderId="1" xfId="0" applyFont="1" applyBorder="1" applyAlignment="1">
      <alignment horizontal="center"/>
    </xf>
    <xf numFmtId="0" fontId="12" fillId="0" borderId="0" xfId="0" applyFont="1"/>
    <xf numFmtId="0" fontId="3" fillId="0" borderId="0" xfId="0" applyFont="1" applyAlignment="1">
      <alignment horizontal="center"/>
    </xf>
    <xf numFmtId="0" fontId="13" fillId="0" borderId="0" xfId="0" applyFont="1"/>
    <xf numFmtId="8" fontId="14" fillId="0" borderId="0" xfId="0" applyNumberFormat="1" applyFont="1"/>
    <xf numFmtId="0" fontId="3" fillId="0" borderId="0" xfId="0" applyFont="1" applyBorder="1" applyAlignment="1">
      <alignment horizontal="center"/>
    </xf>
    <xf numFmtId="0" fontId="8" fillId="0" borderId="1" xfId="0" applyFont="1" applyBorder="1"/>
    <xf numFmtId="0" fontId="10" fillId="0" borderId="1" xfId="0" applyFont="1" applyBorder="1"/>
    <xf numFmtId="0" fontId="3" fillId="0" borderId="1" xfId="0" applyFont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2" xfId="0" applyFont="1" applyBorder="1"/>
    <xf numFmtId="0" fontId="8" fillId="2" borderId="2" xfId="0" applyFont="1" applyFill="1" applyBorder="1"/>
    <xf numFmtId="166" fontId="8" fillId="2" borderId="2" xfId="0" applyNumberFormat="1" applyFont="1" applyFill="1" applyBorder="1"/>
    <xf numFmtId="0" fontId="8" fillId="5" borderId="0" xfId="0" applyFont="1" applyFill="1" applyBorder="1"/>
    <xf numFmtId="0" fontId="3" fillId="5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5" fillId="0" borderId="0" xfId="0" applyFont="1"/>
    <xf numFmtId="166" fontId="13" fillId="3" borderId="2" xfId="0" applyNumberFormat="1" applyFont="1" applyFill="1" applyBorder="1"/>
    <xf numFmtId="0" fontId="8" fillId="2" borderId="2" xfId="0" applyFont="1" applyFill="1" applyBorder="1" applyAlignment="1">
      <alignment horizontal="right"/>
    </xf>
    <xf numFmtId="0" fontId="4" fillId="2" borderId="0" xfId="0" applyFont="1" applyFill="1"/>
    <xf numFmtId="0" fontId="1" fillId="0" borderId="0" xfId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5" fontId="4" fillId="0" borderId="2" xfId="0" applyNumberFormat="1" applyFont="1" applyBorder="1"/>
    <xf numFmtId="0" fontId="8" fillId="4" borderId="2" xfId="0" applyFont="1" applyFill="1" applyBorder="1"/>
    <xf numFmtId="0" fontId="2" fillId="0" borderId="2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24</xdr:row>
      <xdr:rowOff>95250</xdr:rowOff>
    </xdr:from>
    <xdr:to>
      <xdr:col>17</xdr:col>
      <xdr:colOff>328</xdr:colOff>
      <xdr:row>61</xdr:row>
      <xdr:rowOff>200025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0" y="4572000"/>
          <a:ext cx="6096328" cy="788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ellyestier@live.fr" TargetMode="External"/><Relationship Id="rId2" Type="http://schemas.openxmlformats.org/officeDocument/2006/relationships/hyperlink" Target="mailto:presidente-hockey@cibpl.fr" TargetMode="External"/><Relationship Id="rId1" Type="http://schemas.openxmlformats.org/officeDocument/2006/relationships/hyperlink" Target="mailto:nellyestier@live.f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2"/>
  <sheetViews>
    <sheetView tabSelected="1" topLeftCell="A31" workbookViewId="0">
      <selection activeCell="T48" sqref="T48"/>
    </sheetView>
  </sheetViews>
  <sheetFormatPr baseColWidth="10" defaultColWidth="9.140625" defaultRowHeight="15"/>
  <cols>
    <col min="1" max="1" width="39.28515625" style="1" customWidth="1"/>
    <col min="2" max="2" width="13.42578125" style="1" customWidth="1"/>
    <col min="3" max="3" width="14" style="1" customWidth="1"/>
    <col min="4" max="4" width="14.5703125" style="1" customWidth="1"/>
    <col min="5" max="5" width="3.42578125" style="1" customWidth="1"/>
    <col min="6" max="6" width="12.7109375" style="1" customWidth="1"/>
    <col min="7" max="1025" width="9.140625" style="1" customWidth="1"/>
    <col min="1026" max="16384" width="9.140625" style="1"/>
  </cols>
  <sheetData>
    <row r="1" spans="1:6" ht="45" customHeight="1">
      <c r="A1" s="45" t="s">
        <v>45</v>
      </c>
      <c r="B1" s="16"/>
      <c r="C1" s="16"/>
      <c r="D1" s="16"/>
      <c r="E1" s="16"/>
      <c r="F1" s="16"/>
    </row>
    <row r="2" spans="1:6" ht="12.75" customHeight="1" thickBot="1">
      <c r="A2" s="46"/>
      <c r="B2" s="14"/>
      <c r="C2" s="14"/>
      <c r="D2" s="14"/>
      <c r="E2" s="14"/>
      <c r="F2" s="14"/>
    </row>
    <row r="3" spans="1:6" ht="21.75" thickBot="1">
      <c r="A3" s="49" t="s">
        <v>44</v>
      </c>
      <c r="B3" s="14"/>
      <c r="C3" s="14"/>
      <c r="D3" s="14"/>
      <c r="E3" s="14"/>
      <c r="F3" s="14"/>
    </row>
    <row r="4" spans="1:6" ht="10.5" customHeight="1" thickBot="1"/>
    <row r="5" spans="1:6" ht="16.5" thickBot="1">
      <c r="A5" s="2" t="s">
        <v>25</v>
      </c>
      <c r="B5" s="15" t="s">
        <v>22</v>
      </c>
      <c r="C5" s="15" t="s">
        <v>23</v>
      </c>
      <c r="D5" s="15" t="s">
        <v>24</v>
      </c>
      <c r="F5" s="39" t="s">
        <v>37</v>
      </c>
    </row>
    <row r="6" spans="1:6" s="4" customFormat="1" ht="12.75">
      <c r="A6" s="3" t="s">
        <v>0</v>
      </c>
    </row>
    <row r="7" spans="1:6" s="4" customFormat="1" ht="12.75">
      <c r="A7" s="3" t="s">
        <v>1</v>
      </c>
    </row>
    <row r="8" spans="1:6" s="4" customFormat="1" ht="12.75">
      <c r="A8" s="3" t="s">
        <v>2</v>
      </c>
    </row>
    <row r="9" spans="1:6" s="4" customFormat="1" ht="12.75">
      <c r="A9" s="3" t="s">
        <v>26</v>
      </c>
    </row>
    <row r="10" spans="1:6" s="4" customFormat="1" ht="12.75">
      <c r="A10" s="3" t="s">
        <v>27</v>
      </c>
    </row>
    <row r="11" spans="1:6" s="4" customFormat="1" ht="12.75">
      <c r="A11" s="3" t="s">
        <v>28</v>
      </c>
    </row>
    <row r="12" spans="1:6" s="4" customFormat="1" ht="12.75">
      <c r="A12" s="5" t="s">
        <v>21</v>
      </c>
    </row>
    <row r="13" spans="1:6" s="4" customFormat="1" ht="12.75">
      <c r="A13" s="3" t="s">
        <v>3</v>
      </c>
    </row>
    <row r="14" spans="1:6" s="4" customFormat="1" ht="13.5" thickBot="1">
      <c r="A14" s="3" t="s">
        <v>4</v>
      </c>
    </row>
    <row r="15" spans="1:6" s="2" customFormat="1" ht="16.5" thickBot="1">
      <c r="A15" s="43" t="s">
        <v>19</v>
      </c>
      <c r="B15" s="2">
        <f>B6+B7+B8</f>
        <v>0</v>
      </c>
      <c r="C15" s="2">
        <f>C6+C7+C8</f>
        <v>0</v>
      </c>
      <c r="D15" s="2">
        <f>D6+D7+D8</f>
        <v>0</v>
      </c>
      <c r="E15" s="6"/>
      <c r="F15" s="47">
        <f>(B15+C15+D15)*5.5</f>
        <v>0</v>
      </c>
    </row>
    <row r="16" spans="1:6" ht="9" customHeight="1"/>
    <row r="17" spans="1:6" s="7" customFormat="1" ht="15.75">
      <c r="A17" s="2" t="s">
        <v>29</v>
      </c>
    </row>
    <row r="18" spans="1:6" s="4" customFormat="1" ht="12.75">
      <c r="A18" s="3" t="s">
        <v>5</v>
      </c>
    </row>
    <row r="19" spans="1:6" s="4" customFormat="1" ht="12.75">
      <c r="A19" s="3" t="s">
        <v>6</v>
      </c>
    </row>
    <row r="20" spans="1:6" s="4" customFormat="1" ht="12.75">
      <c r="A20" s="3" t="s">
        <v>7</v>
      </c>
    </row>
    <row r="21" spans="1:6" s="4" customFormat="1" ht="12.75">
      <c r="A21" s="3" t="s">
        <v>8</v>
      </c>
      <c r="B21" s="4">
        <v>1</v>
      </c>
    </row>
    <row r="22" spans="1:6" s="4" customFormat="1" ht="12.75">
      <c r="A22" s="3" t="s">
        <v>9</v>
      </c>
    </row>
    <row r="23" spans="1:6" s="4" customFormat="1" ht="12.75">
      <c r="A23" s="3" t="s">
        <v>10</v>
      </c>
    </row>
    <row r="24" spans="1:6" s="4" customFormat="1" ht="12.75">
      <c r="A24" s="3" t="s">
        <v>11</v>
      </c>
    </row>
    <row r="25" spans="1:6" s="4" customFormat="1" ht="12.75">
      <c r="A25" s="3" t="s">
        <v>12</v>
      </c>
    </row>
    <row r="26" spans="1:6" s="4" customFormat="1" ht="12.75">
      <c r="A26" s="5" t="s">
        <v>21</v>
      </c>
    </row>
    <row r="27" spans="1:6" s="4" customFormat="1" ht="12.75">
      <c r="A27" s="3" t="s">
        <v>3</v>
      </c>
    </row>
    <row r="28" spans="1:6" s="4" customFormat="1" ht="13.5" thickBot="1">
      <c r="A28" s="3" t="s">
        <v>4</v>
      </c>
    </row>
    <row r="29" spans="1:6" s="7" customFormat="1" ht="16.5" thickBot="1">
      <c r="A29" s="43" t="s">
        <v>41</v>
      </c>
      <c r="B29" s="2">
        <f>B18+B19+B20</f>
        <v>0</v>
      </c>
      <c r="C29" s="2">
        <f>C18+C19+C20</f>
        <v>0</v>
      </c>
      <c r="D29" s="2">
        <f>D18+D19+D20</f>
        <v>0</v>
      </c>
      <c r="E29" s="6"/>
      <c r="F29" s="47">
        <f>(B29+C29+D29)*7.7</f>
        <v>0</v>
      </c>
    </row>
    <row r="30" spans="1:6" ht="10.5" customHeight="1"/>
    <row r="31" spans="1:6" ht="10.5" customHeight="1"/>
    <row r="32" spans="1:6" ht="10.5" customHeight="1" thickBot="1"/>
    <row r="33" spans="1:6" s="9" customFormat="1" ht="19.5" thickBot="1">
      <c r="A33" s="42" t="s">
        <v>48</v>
      </c>
      <c r="B33" s="37"/>
      <c r="F33" s="36">
        <f>F29+F15</f>
        <v>0</v>
      </c>
    </row>
    <row r="34" spans="1:6" s="9" customFormat="1" ht="18.75">
      <c r="A34" s="8"/>
      <c r="F34" s="10"/>
    </row>
    <row r="35" spans="1:6" s="9" customFormat="1" ht="18.75">
      <c r="A35" s="2" t="s">
        <v>39</v>
      </c>
      <c r="B35" s="7"/>
      <c r="C35" s="7"/>
      <c r="D35" s="7"/>
      <c r="E35" s="7"/>
      <c r="F35" s="7"/>
    </row>
    <row r="36" spans="1:6" s="9" customFormat="1" ht="18.75">
      <c r="A36" s="1" t="s">
        <v>30</v>
      </c>
      <c r="B36" s="1"/>
      <c r="C36" s="1"/>
      <c r="D36" s="1"/>
      <c r="E36" s="1"/>
      <c r="F36" s="1"/>
    </row>
    <row r="37" spans="1:6" s="9" customFormat="1" ht="18.75">
      <c r="A37" s="1" t="s">
        <v>16</v>
      </c>
      <c r="B37" s="1"/>
      <c r="C37" s="12" t="s">
        <v>17</v>
      </c>
      <c r="D37" s="1"/>
      <c r="E37" s="1"/>
      <c r="F37" s="11" t="s">
        <v>20</v>
      </c>
    </row>
    <row r="38" spans="1:6" s="9" customFormat="1" ht="18.75">
      <c r="A38" s="1" t="s">
        <v>18</v>
      </c>
      <c r="B38" s="1"/>
      <c r="C38" s="13"/>
      <c r="D38" s="1"/>
      <c r="E38" s="1"/>
      <c r="F38" s="11"/>
    </row>
    <row r="39" spans="1:6" s="4" customFormat="1" ht="15.75" thickBot="1">
      <c r="A39" s="1"/>
      <c r="B39" s="1"/>
      <c r="C39" s="1"/>
      <c r="D39" s="1"/>
      <c r="E39" s="1"/>
      <c r="F39" s="1"/>
    </row>
    <row r="40" spans="1:6" s="4" customFormat="1" ht="19.5" thickBot="1">
      <c r="A40" s="34" t="s">
        <v>50</v>
      </c>
      <c r="B40" s="17" t="s">
        <v>31</v>
      </c>
      <c r="C40" s="18">
        <v>10</v>
      </c>
      <c r="D40" s="1"/>
    </row>
    <row r="41" spans="1:6" s="4" customFormat="1">
      <c r="A41" s="11" t="s">
        <v>32</v>
      </c>
      <c r="B41" s="19"/>
      <c r="C41" s="1"/>
      <c r="D41" s="1"/>
    </row>
    <row r="42" spans="1:6" s="4" customFormat="1">
      <c r="A42" s="11" t="s">
        <v>33</v>
      </c>
      <c r="B42" s="19"/>
      <c r="C42" s="1"/>
      <c r="D42" s="1"/>
    </row>
    <row r="43" spans="1:6" s="4" customFormat="1">
      <c r="A43" s="11" t="s">
        <v>34</v>
      </c>
      <c r="B43" s="19"/>
      <c r="C43" s="1"/>
      <c r="D43" s="1"/>
    </row>
    <row r="44" spans="1:6" s="4" customFormat="1">
      <c r="A44" s="11" t="s">
        <v>35</v>
      </c>
      <c r="B44" s="19"/>
      <c r="C44" s="1"/>
      <c r="D44" s="1"/>
    </row>
    <row r="45" spans="1:6" s="4" customFormat="1">
      <c r="A45" s="11" t="s">
        <v>36</v>
      </c>
      <c r="B45" s="19"/>
      <c r="C45" s="1"/>
      <c r="F45" s="17"/>
    </row>
    <row r="46" spans="1:6" s="4" customFormat="1" ht="15.75" thickBot="1">
      <c r="A46" s="11"/>
      <c r="B46" s="24"/>
      <c r="C46" s="1"/>
      <c r="F46" s="17"/>
    </row>
    <row r="47" spans="1:6" s="4" customFormat="1" ht="19.5" thickBot="1">
      <c r="A47" s="42" t="s">
        <v>40</v>
      </c>
      <c r="B47" s="38"/>
      <c r="C47" s="1"/>
      <c r="F47" s="36">
        <f>B47*C40</f>
        <v>0</v>
      </c>
    </row>
    <row r="48" spans="1:6" s="4" customFormat="1" ht="19.5" thickBot="1">
      <c r="A48" s="20"/>
      <c r="B48" s="21" t="s">
        <v>31</v>
      </c>
      <c r="C48" s="1"/>
      <c r="F48" s="21"/>
    </row>
    <row r="49" spans="1:6" s="4" customFormat="1" ht="19.5" thickBot="1">
      <c r="A49" s="35" t="s">
        <v>49</v>
      </c>
      <c r="B49" s="38"/>
      <c r="C49" s="18">
        <v>1</v>
      </c>
      <c r="F49" s="36">
        <f>1*B49</f>
        <v>0</v>
      </c>
    </row>
    <row r="50" spans="1:6" s="4" customFormat="1" ht="19.5" customHeight="1" thickBot="1">
      <c r="A50" s="22"/>
      <c r="B50" s="17"/>
      <c r="C50" s="1"/>
      <c r="F50" s="24"/>
    </row>
    <row r="51" spans="1:6" s="4" customFormat="1" ht="19.5" thickBot="1">
      <c r="A51" s="48" t="s">
        <v>38</v>
      </c>
      <c r="C51" s="1"/>
      <c r="D51" s="23"/>
      <c r="F51" s="41">
        <f>F49+F47+F33</f>
        <v>0</v>
      </c>
    </row>
    <row r="52" spans="1:6" s="4" customFormat="1" ht="12.75">
      <c r="F52" s="40"/>
    </row>
    <row r="53" spans="1:6" ht="24.75" customHeight="1">
      <c r="A53" s="25" t="s">
        <v>13</v>
      </c>
      <c r="B53" s="28"/>
      <c r="C53" s="29"/>
      <c r="D53" s="30"/>
    </row>
    <row r="54" spans="1:6" ht="24.75" customHeight="1">
      <c r="A54" s="26" t="s">
        <v>14</v>
      </c>
      <c r="B54" s="31"/>
      <c r="C54" s="32"/>
      <c r="D54" s="33"/>
    </row>
    <row r="55" spans="1:6" ht="24.75" customHeight="1">
      <c r="A55" s="27" t="s">
        <v>15</v>
      </c>
      <c r="B55" s="31"/>
      <c r="C55" s="32"/>
      <c r="D55" s="33"/>
    </row>
    <row r="56" spans="1:6" ht="10.5" customHeight="1"/>
    <row r="57" spans="1:6" ht="10.5" customHeight="1"/>
    <row r="58" spans="1:6" s="7" customFormat="1" ht="18.75">
      <c r="A58" s="9" t="s">
        <v>42</v>
      </c>
    </row>
    <row r="59" spans="1:6">
      <c r="A59" s="44" t="s">
        <v>43</v>
      </c>
    </row>
    <row r="60" spans="1:6">
      <c r="A60" s="44" t="s">
        <v>17</v>
      </c>
      <c r="C60" s="12"/>
      <c r="F60" s="11"/>
    </row>
    <row r="61" spans="1:6" ht="19.5" customHeight="1">
      <c r="A61" s="1" t="s">
        <v>46</v>
      </c>
      <c r="C61" s="13"/>
      <c r="F61" s="11"/>
    </row>
    <row r="62" spans="1:6" ht="17.25" customHeight="1">
      <c r="A62" s="1" t="s">
        <v>47</v>
      </c>
    </row>
  </sheetData>
  <mergeCells count="4">
    <mergeCell ref="A1:F1"/>
    <mergeCell ref="B53:D53"/>
    <mergeCell ref="B54:D54"/>
    <mergeCell ref="B55:D55"/>
  </mergeCells>
  <hyperlinks>
    <hyperlink ref="C37" r:id="rId1"/>
    <hyperlink ref="A59" r:id="rId2"/>
    <hyperlink ref="A60" r:id="rId3"/>
  </hyperlinks>
  <pageMargins left="0" right="0" top="0" bottom="0" header="0" footer="0"/>
  <pageSetup paperSize="9" scale="48" firstPageNumber="0" orientation="portrait" horizontalDpi="300" verticalDpi="30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</dc:creator>
  <cp:lastModifiedBy>Carole et Rémy</cp:lastModifiedBy>
  <cp:revision>5</cp:revision>
  <cp:lastPrinted>2022-02-09T12:54:26Z</cp:lastPrinted>
  <dcterms:created xsi:type="dcterms:W3CDTF">2019-01-03T21:37:42Z</dcterms:created>
  <dcterms:modified xsi:type="dcterms:W3CDTF">2022-02-09T12:58:15Z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